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óvoda" sheetId="1" r:id="rId1"/>
    <sheet name="iskola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<sst xmlns="http://schemas.openxmlformats.org/spreadsheetml/2006/main" count="90" uniqueCount="84">
  <si>
    <t xml:space="preserve">Óvoda 2012. évi  költségvetés elszámolása </t>
  </si>
  <si>
    <t>KIADÁS</t>
  </si>
  <si>
    <t xml:space="preserve"> eFt-ban</t>
  </si>
  <si>
    <t>Óvoda</t>
  </si>
  <si>
    <t>2012. évi terv</t>
  </si>
  <si>
    <t>2012. évi módosított előirányzat</t>
  </si>
  <si>
    <t>2012. évi tényleges felhasználás</t>
  </si>
  <si>
    <t>2012 évi maradvány +-</t>
  </si>
  <si>
    <t>összesítés</t>
  </si>
  <si>
    <t>Bér</t>
  </si>
  <si>
    <t>Járulék</t>
  </si>
  <si>
    <t>Személyi juttatások+járulékok mindösszesen:</t>
  </si>
  <si>
    <t>Dologi kiadások:</t>
  </si>
  <si>
    <t>Irodaszer</t>
  </si>
  <si>
    <t>Szakmai anyagok</t>
  </si>
  <si>
    <t>Munkaruha</t>
  </si>
  <si>
    <t>Készlet beszerzés
 (játék, textiliák stb)</t>
  </si>
  <si>
    <t>Távközlések</t>
  </si>
  <si>
    <t>Karbantartás</t>
  </si>
  <si>
    <t xml:space="preserve">Tisztítószerek </t>
  </si>
  <si>
    <t>Szemét szállitás</t>
  </si>
  <si>
    <t>Egyéb üzemeltetési szolg</t>
  </si>
  <si>
    <t xml:space="preserve">Kiadások összesitése: </t>
  </si>
  <si>
    <t>Személyes juttatás</t>
  </si>
  <si>
    <t>Dologi kiadások</t>
  </si>
  <si>
    <t>étkezés gyerekek</t>
  </si>
  <si>
    <t>étkezés felnőtt</t>
  </si>
  <si>
    <t>Óvodai kiadások</t>
  </si>
  <si>
    <t>Óvodai bevétel:</t>
  </si>
  <si>
    <t>Normativa</t>
  </si>
  <si>
    <t>munkaügyi támogatásból adódóan</t>
  </si>
  <si>
    <t>saját bevétel, alaklamazotti 
étkezési bevétel</t>
  </si>
  <si>
    <t>Összes bevétel</t>
  </si>
  <si>
    <t>Bevétel:</t>
  </si>
  <si>
    <t>Kiadás</t>
  </si>
  <si>
    <t>Különbözet:</t>
  </si>
  <si>
    <t xml:space="preserve">2012.évi önkormányzati
 támogatás                                                   </t>
  </si>
  <si>
    <t>KIADÁSOK</t>
  </si>
  <si>
    <t>eFt-ban</t>
  </si>
  <si>
    <t>Iskola:</t>
  </si>
  <si>
    <t>2012. évben tényleges   
felhasználás</t>
  </si>
  <si>
    <t>2012. évi maradvány
+ -</t>
  </si>
  <si>
    <t>BÉR</t>
  </si>
  <si>
    <t>Járulékok</t>
  </si>
  <si>
    <t>Munkaruha, védőruha</t>
  </si>
  <si>
    <t>Kisértékű eszközök</t>
  </si>
  <si>
    <t>Tisztitószer</t>
  </si>
  <si>
    <t>Karbantartó</t>
  </si>
  <si>
    <t>Egyéb készlet beszerzés</t>
  </si>
  <si>
    <t>Kommunikáció</t>
  </si>
  <si>
    <t xml:space="preserve">Karbantartási anyagszükséglet </t>
  </si>
  <si>
    <t>Orvosi szolg</t>
  </si>
  <si>
    <t>Tagdij</t>
  </si>
  <si>
    <t>Munkábajárás ktg</t>
  </si>
  <si>
    <t>Gazd és Ügyvitel szolgáltatás</t>
  </si>
  <si>
    <t>Közbeszerzés</t>
  </si>
  <si>
    <t>Fel nem sorolt egyéb szolg</t>
  </si>
  <si>
    <t>Dologi kiadások összesen</t>
  </si>
  <si>
    <t>Étkeztetés gyerek</t>
  </si>
  <si>
    <t>Étkeztetés felnőtt</t>
  </si>
  <si>
    <t>Tankönyv támogatás</t>
  </si>
  <si>
    <t>Informatikai eszközök</t>
  </si>
  <si>
    <t>Pedagógus továbbképzés</t>
  </si>
  <si>
    <t>összesen</t>
  </si>
  <si>
    <t>Iskolai mindösszes kiadása</t>
  </si>
  <si>
    <t xml:space="preserve">Összesítés </t>
  </si>
  <si>
    <t>NORMATIV bevétel</t>
  </si>
  <si>
    <t>Saját bevétel, bérbeadás, felnőtt étkezési bev.</t>
  </si>
  <si>
    <t>Összesbevétel</t>
  </si>
  <si>
    <t>Kiadások</t>
  </si>
  <si>
    <t>Különbözet</t>
  </si>
  <si>
    <t>Önkormányzati támogatások összesítése:</t>
  </si>
  <si>
    <t>2012.évi terv
/módosított</t>
  </si>
  <si>
    <t>2012.évi tényleges felhasználás
tény</t>
  </si>
  <si>
    <t>visszafizetendő</t>
  </si>
  <si>
    <t>Iskola</t>
  </si>
  <si>
    <t>Mindösszesen:</t>
  </si>
  <si>
    <t>Szemét száll. 2011. évi tény adatok szer. + 2% ÁFA</t>
  </si>
  <si>
    <t>Debrecen, 2013.január 31.</t>
  </si>
  <si>
    <t>Csombordi József</t>
  </si>
  <si>
    <t>Ténylegesen kapott támogatás</t>
  </si>
  <si>
    <r>
      <t>Személyi juttatások+járulékok:</t>
    </r>
    <r>
      <rPr>
        <sz val="12"/>
        <rFont val="Times New Roman"/>
        <family val="1"/>
      </rPr>
      <t xml:space="preserve"> </t>
    </r>
  </si>
  <si>
    <t xml:space="preserve">Magiszter Általános iskolai oktatás 2012. évi költségvetés elszámolása  </t>
  </si>
  <si>
    <t>40/2013.(II.14.) Kt.sz.határozat melléklete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</si>
</sst>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4" fontId="2" fillId="0" borderId="2" xfId="19" applyFont="1" applyFill="1" applyBorder="1" applyAlignment="1" applyProtection="1">
      <alignment horizontal="left" wrapText="1"/>
      <protection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workbookViewId="0" topLeftCell="A1">
      <selection activeCell="H5" sqref="H5"/>
    </sheetView>
  </sheetViews>
  <sheetFormatPr defaultColWidth="9.140625" defaultRowHeight="12.75"/>
  <cols>
    <col min="1" max="1" width="8.421875" style="1" customWidth="1"/>
    <col min="2" max="2" width="16.00390625" style="1" customWidth="1"/>
    <col min="3" max="3" width="16.28125" style="1" customWidth="1"/>
    <col min="4" max="4" width="9.140625" style="19" customWidth="1"/>
    <col min="5" max="5" width="13.7109375" style="19" customWidth="1"/>
    <col min="6" max="6" width="14.00390625" style="19" customWidth="1"/>
    <col min="7" max="7" width="14.28125" style="19" customWidth="1"/>
    <col min="8" max="8" width="10.421875" style="19" customWidth="1"/>
    <col min="9" max="16384" width="9.140625" style="1" customWidth="1"/>
  </cols>
  <sheetData>
    <row r="1" spans="6:8" ht="15.75">
      <c r="F1" s="56" t="s">
        <v>83</v>
      </c>
      <c r="G1" s="56"/>
      <c r="H1" s="56"/>
    </row>
    <row r="2" spans="6:8" ht="15.75">
      <c r="F2" s="55"/>
      <c r="G2" s="55"/>
      <c r="H2" s="55"/>
    </row>
    <row r="3" spans="1:8" ht="18.75">
      <c r="A3" s="29" t="s">
        <v>0</v>
      </c>
      <c r="B3" s="30"/>
      <c r="C3" s="30"/>
      <c r="D3" s="30"/>
      <c r="E3" s="30"/>
      <c r="F3" s="30"/>
      <c r="G3" s="30"/>
      <c r="H3" s="31"/>
    </row>
    <row r="4" spans="1:8" ht="15.75">
      <c r="A4" s="13" t="s">
        <v>1</v>
      </c>
      <c r="B4" s="13"/>
      <c r="C4" s="12"/>
      <c r="E4" s="17"/>
      <c r="F4" s="17"/>
      <c r="G4" s="17"/>
      <c r="H4" s="17" t="s">
        <v>2</v>
      </c>
    </row>
    <row r="5" spans="1:8" ht="15.75">
      <c r="A5" s="36" t="s">
        <v>81</v>
      </c>
      <c r="B5" s="36"/>
      <c r="C5" s="36"/>
      <c r="D5" s="36"/>
      <c r="E5" s="17"/>
      <c r="F5" s="17"/>
      <c r="G5" s="17"/>
      <c r="H5" s="17"/>
    </row>
    <row r="6" spans="1:8" ht="45.75" customHeight="1">
      <c r="A6" s="8" t="s">
        <v>3</v>
      </c>
      <c r="B6" s="6"/>
      <c r="C6" s="6"/>
      <c r="D6" s="17" t="s">
        <v>4</v>
      </c>
      <c r="E6" s="15" t="s">
        <v>5</v>
      </c>
      <c r="F6" s="15" t="s">
        <v>6</v>
      </c>
      <c r="G6" s="15" t="s">
        <v>7</v>
      </c>
      <c r="H6" s="15" t="s">
        <v>8</v>
      </c>
    </row>
    <row r="7" spans="1:8" ht="15.75">
      <c r="A7" s="8"/>
      <c r="B7" s="7" t="s">
        <v>9</v>
      </c>
      <c r="C7" s="6"/>
      <c r="D7" s="16">
        <v>32158</v>
      </c>
      <c r="E7" s="16">
        <v>33267</v>
      </c>
      <c r="F7" s="16">
        <v>34491</v>
      </c>
      <c r="G7" s="16">
        <v>-1224</v>
      </c>
      <c r="H7" s="16"/>
    </row>
    <row r="8" spans="1:8" ht="15.75">
      <c r="A8" s="8"/>
      <c r="B8" s="10"/>
      <c r="C8" s="6"/>
      <c r="D8" s="16"/>
      <c r="E8" s="16"/>
      <c r="F8" s="16"/>
      <c r="G8" s="16"/>
      <c r="H8" s="16"/>
    </row>
    <row r="9" spans="1:8" ht="15.75">
      <c r="A9" s="8"/>
      <c r="B9" s="10" t="s">
        <v>10</v>
      </c>
      <c r="C9" s="6"/>
      <c r="D9" s="16">
        <v>8682</v>
      </c>
      <c r="E9" s="16">
        <v>8817</v>
      </c>
      <c r="F9" s="16">
        <v>9206</v>
      </c>
      <c r="G9" s="16">
        <v>-389</v>
      </c>
      <c r="H9" s="16"/>
    </row>
    <row r="10" spans="1:8" ht="15.75">
      <c r="A10" s="8"/>
      <c r="B10" s="6"/>
      <c r="C10" s="6"/>
      <c r="D10" s="16"/>
      <c r="E10" s="16"/>
      <c r="F10" s="16"/>
      <c r="G10" s="16"/>
      <c r="H10" s="16"/>
    </row>
    <row r="11" spans="1:8" ht="15.75">
      <c r="A11" s="8" t="s">
        <v>11</v>
      </c>
      <c r="B11" s="8"/>
      <c r="C11" s="8"/>
      <c r="D11" s="17">
        <v>40840</v>
      </c>
      <c r="E11" s="17">
        <v>42084</v>
      </c>
      <c r="F11" s="17">
        <v>43697</v>
      </c>
      <c r="G11" s="17">
        <v>-1613</v>
      </c>
      <c r="H11" s="17">
        <v>-1613</v>
      </c>
    </row>
    <row r="12" spans="1:8" ht="15.75">
      <c r="A12" s="6"/>
      <c r="B12" s="6"/>
      <c r="C12" s="6"/>
      <c r="D12" s="16"/>
      <c r="E12" s="16"/>
      <c r="F12" s="16"/>
      <c r="G12" s="16"/>
      <c r="H12" s="16"/>
    </row>
    <row r="13" spans="1:8" ht="15.75">
      <c r="A13" s="8" t="s">
        <v>12</v>
      </c>
      <c r="B13" s="6"/>
      <c r="C13" s="6"/>
      <c r="D13" s="16"/>
      <c r="E13" s="16"/>
      <c r="F13" s="16"/>
      <c r="G13" s="16"/>
      <c r="H13" s="16"/>
    </row>
    <row r="14" spans="1:8" ht="15.75">
      <c r="A14" s="6"/>
      <c r="B14" s="6" t="s">
        <v>13</v>
      </c>
      <c r="C14" s="6"/>
      <c r="D14" s="16">
        <v>140</v>
      </c>
      <c r="E14" s="16">
        <v>10</v>
      </c>
      <c r="F14" s="16">
        <v>140</v>
      </c>
      <c r="G14" s="16"/>
      <c r="H14" s="16"/>
    </row>
    <row r="15" spans="1:8" ht="15.75">
      <c r="A15" s="6"/>
      <c r="B15" s="6" t="s">
        <v>14</v>
      </c>
      <c r="C15" s="6"/>
      <c r="D15" s="16">
        <v>70</v>
      </c>
      <c r="E15" s="16"/>
      <c r="F15" s="16">
        <v>9</v>
      </c>
      <c r="G15" s="16"/>
      <c r="H15" s="16"/>
    </row>
    <row r="16" spans="1:8" ht="15.75">
      <c r="A16" s="6"/>
      <c r="B16" s="9" t="s">
        <v>15</v>
      </c>
      <c r="C16" s="6"/>
      <c r="D16" s="21">
        <v>72</v>
      </c>
      <c r="E16" s="16">
        <v>72</v>
      </c>
      <c r="F16" s="16">
        <v>72</v>
      </c>
      <c r="G16" s="16"/>
      <c r="H16" s="16"/>
    </row>
    <row r="17" spans="1:8" ht="15.75">
      <c r="A17" s="6"/>
      <c r="B17" s="37" t="s">
        <v>16</v>
      </c>
      <c r="C17" s="38"/>
      <c r="D17" s="21">
        <v>80</v>
      </c>
      <c r="E17" s="16">
        <v>52</v>
      </c>
      <c r="F17" s="16">
        <v>0</v>
      </c>
      <c r="G17" s="16"/>
      <c r="H17" s="16"/>
    </row>
    <row r="18" spans="1:8" ht="15.75">
      <c r="A18" s="6"/>
      <c r="B18" s="9" t="s">
        <v>17</v>
      </c>
      <c r="C18" s="6"/>
      <c r="D18" s="21">
        <v>110</v>
      </c>
      <c r="E18" s="16">
        <v>110</v>
      </c>
      <c r="F18" s="16">
        <v>69</v>
      </c>
      <c r="G18" s="16"/>
      <c r="H18" s="16"/>
    </row>
    <row r="19" spans="1:8" ht="15.75">
      <c r="A19" s="6"/>
      <c r="B19" s="9" t="s">
        <v>18</v>
      </c>
      <c r="C19" s="6"/>
      <c r="D19" s="21">
        <v>200</v>
      </c>
      <c r="E19" s="16">
        <v>128</v>
      </c>
      <c r="F19" s="16">
        <v>46</v>
      </c>
      <c r="G19" s="16"/>
      <c r="H19" s="16"/>
    </row>
    <row r="20" spans="1:8" ht="15.75">
      <c r="A20" s="6"/>
      <c r="B20" s="9" t="s">
        <v>19</v>
      </c>
      <c r="C20" s="6"/>
      <c r="D20" s="21">
        <v>240</v>
      </c>
      <c r="E20" s="16">
        <v>240</v>
      </c>
      <c r="F20" s="16">
        <v>226</v>
      </c>
      <c r="G20" s="16"/>
      <c r="H20" s="16"/>
    </row>
    <row r="21" spans="1:8" ht="15.75">
      <c r="A21" s="6"/>
      <c r="B21" s="9" t="s">
        <v>20</v>
      </c>
      <c r="C21" s="6"/>
      <c r="D21" s="21">
        <v>100</v>
      </c>
      <c r="E21" s="16">
        <v>100</v>
      </c>
      <c r="F21" s="16">
        <v>93</v>
      </c>
      <c r="G21" s="16"/>
      <c r="H21" s="16"/>
    </row>
    <row r="22" spans="1:8" ht="15.75">
      <c r="A22" s="6"/>
      <c r="B22" s="38" t="s">
        <v>21</v>
      </c>
      <c r="C22" s="38"/>
      <c r="D22" s="21">
        <v>100</v>
      </c>
      <c r="E22" s="16">
        <v>100</v>
      </c>
      <c r="F22" s="16">
        <v>97</v>
      </c>
      <c r="G22" s="16"/>
      <c r="H22" s="16"/>
    </row>
    <row r="23" spans="1:8" ht="15.75">
      <c r="A23" s="32" t="s">
        <v>12</v>
      </c>
      <c r="B23" s="33"/>
      <c r="C23" s="13"/>
      <c r="D23" s="17">
        <f>SUM(D14:D22)</f>
        <v>1112</v>
      </c>
      <c r="E23" s="17">
        <v>812</v>
      </c>
      <c r="F23" s="17">
        <v>752</v>
      </c>
      <c r="G23" s="17">
        <v>60</v>
      </c>
      <c r="H23" s="17">
        <v>60</v>
      </c>
    </row>
    <row r="24" spans="1:8" ht="15.75">
      <c r="A24" s="6"/>
      <c r="B24" s="6"/>
      <c r="C24" s="6"/>
      <c r="D24" s="16"/>
      <c r="E24" s="16"/>
      <c r="F24" s="16"/>
      <c r="G24" s="16"/>
      <c r="H24" s="16"/>
    </row>
    <row r="25" spans="1:8" ht="15.75">
      <c r="A25" s="8" t="s">
        <v>22</v>
      </c>
      <c r="B25" s="6"/>
      <c r="C25" s="6"/>
      <c r="D25" s="16"/>
      <c r="E25" s="16"/>
      <c r="F25" s="16"/>
      <c r="G25" s="16"/>
      <c r="H25" s="16"/>
    </row>
    <row r="26" spans="1:8" ht="15.75">
      <c r="A26" s="6"/>
      <c r="B26" s="8" t="s">
        <v>23</v>
      </c>
      <c r="C26" s="6"/>
      <c r="D26" s="17">
        <v>40840</v>
      </c>
      <c r="E26" s="17">
        <v>42084</v>
      </c>
      <c r="F26" s="17">
        <v>43697</v>
      </c>
      <c r="G26" s="17">
        <v>-1613</v>
      </c>
      <c r="H26" s="17">
        <v>-1613</v>
      </c>
    </row>
    <row r="27" spans="1:8" ht="15.75">
      <c r="A27" s="6"/>
      <c r="B27" s="8" t="s">
        <v>24</v>
      </c>
      <c r="C27" s="6"/>
      <c r="D27" s="17">
        <v>1112</v>
      </c>
      <c r="E27" s="17">
        <v>812</v>
      </c>
      <c r="F27" s="17">
        <v>752</v>
      </c>
      <c r="G27" s="17">
        <v>60</v>
      </c>
      <c r="H27" s="17">
        <v>60</v>
      </c>
    </row>
    <row r="28" spans="1:8" ht="31.5">
      <c r="A28" s="6"/>
      <c r="B28" s="14" t="s">
        <v>25</v>
      </c>
      <c r="C28" s="6"/>
      <c r="D28" s="17">
        <v>14386</v>
      </c>
      <c r="E28" s="16">
        <v>14386</v>
      </c>
      <c r="F28" s="17">
        <v>13659</v>
      </c>
      <c r="G28" s="16">
        <v>727</v>
      </c>
      <c r="H28" s="17">
        <v>727</v>
      </c>
    </row>
    <row r="29" spans="1:8" ht="15.75">
      <c r="A29" s="6"/>
      <c r="B29" s="14" t="s">
        <v>26</v>
      </c>
      <c r="C29" s="6"/>
      <c r="D29" s="17">
        <v>264</v>
      </c>
      <c r="E29" s="16">
        <v>264</v>
      </c>
      <c r="F29" s="16">
        <v>370</v>
      </c>
      <c r="G29" s="16">
        <v>-106</v>
      </c>
      <c r="H29" s="16">
        <v>-106</v>
      </c>
    </row>
    <row r="30" spans="1:8" ht="15.75">
      <c r="A30" s="6"/>
      <c r="B30" s="8" t="s">
        <v>27</v>
      </c>
      <c r="C30" s="8"/>
      <c r="D30" s="17">
        <v>56602</v>
      </c>
      <c r="E30" s="17">
        <v>57546</v>
      </c>
      <c r="F30" s="17">
        <v>58478</v>
      </c>
      <c r="G30" s="17">
        <v>-932</v>
      </c>
      <c r="H30" s="17">
        <v>-932</v>
      </c>
    </row>
    <row r="31" spans="1:8" ht="15.75">
      <c r="A31" s="6"/>
      <c r="B31" s="6"/>
      <c r="C31" s="6"/>
      <c r="D31" s="16"/>
      <c r="E31" s="16"/>
      <c r="F31" s="16"/>
      <c r="G31" s="16"/>
      <c r="H31" s="16"/>
    </row>
    <row r="32" spans="1:8" ht="15.75">
      <c r="A32" s="8" t="s">
        <v>28</v>
      </c>
      <c r="B32" s="6"/>
      <c r="C32" s="6"/>
      <c r="D32" s="16"/>
      <c r="E32" s="16"/>
      <c r="F32" s="16"/>
      <c r="G32" s="16"/>
      <c r="H32" s="16"/>
    </row>
    <row r="33" spans="1:8" ht="15.75">
      <c r="A33" s="6"/>
      <c r="B33" s="6" t="s">
        <v>29</v>
      </c>
      <c r="C33" s="6"/>
      <c r="D33" s="17">
        <v>40523</v>
      </c>
      <c r="E33" s="17">
        <v>40523</v>
      </c>
      <c r="F33" s="17">
        <v>43344</v>
      </c>
      <c r="G33" s="17">
        <v>2821</v>
      </c>
      <c r="H33" s="17">
        <v>2821</v>
      </c>
    </row>
    <row r="34" spans="1:8" ht="15.75">
      <c r="A34" s="6"/>
      <c r="B34" s="6" t="s">
        <v>30</v>
      </c>
      <c r="C34" s="6"/>
      <c r="D34" s="17"/>
      <c r="E34" s="16">
        <v>656</v>
      </c>
      <c r="F34" s="16">
        <v>656</v>
      </c>
      <c r="G34" s="16"/>
      <c r="H34" s="16"/>
    </row>
    <row r="35" spans="1:8" ht="15.75">
      <c r="A35" s="6"/>
      <c r="B35" s="34" t="s">
        <v>31</v>
      </c>
      <c r="C35" s="35"/>
      <c r="D35" s="16">
        <v>250</v>
      </c>
      <c r="E35" s="16">
        <v>250</v>
      </c>
      <c r="F35" s="16">
        <v>220</v>
      </c>
      <c r="G35" s="16">
        <v>-30</v>
      </c>
      <c r="H35" s="16">
        <v>-30</v>
      </c>
    </row>
    <row r="36" spans="1:8" ht="15.75">
      <c r="A36" s="6"/>
      <c r="B36" s="8" t="s">
        <v>32</v>
      </c>
      <c r="C36" s="8"/>
      <c r="D36" s="17">
        <f>SUM(D33:D35)</f>
        <v>40773</v>
      </c>
      <c r="E36" s="17">
        <v>41429</v>
      </c>
      <c r="F36" s="17">
        <v>44220</v>
      </c>
      <c r="G36" s="17">
        <v>2791</v>
      </c>
      <c r="H36" s="17">
        <v>2791</v>
      </c>
    </row>
    <row r="37" spans="1:8" ht="15.75">
      <c r="A37" s="6"/>
      <c r="B37" s="6" t="s">
        <v>33</v>
      </c>
      <c r="C37" s="6"/>
      <c r="D37" s="16">
        <v>40773</v>
      </c>
      <c r="E37" s="16">
        <v>41429</v>
      </c>
      <c r="F37" s="16">
        <v>44220</v>
      </c>
      <c r="G37" s="16"/>
      <c r="H37" s="16"/>
    </row>
    <row r="38" spans="1:8" ht="15.75">
      <c r="A38" s="6"/>
      <c r="B38" s="6" t="s">
        <v>34</v>
      </c>
      <c r="C38" s="6"/>
      <c r="D38" s="16">
        <v>56602</v>
      </c>
      <c r="E38" s="16">
        <v>57546</v>
      </c>
      <c r="F38" s="16">
        <v>58478</v>
      </c>
      <c r="G38" s="16">
        <v>-932</v>
      </c>
      <c r="H38" s="16">
        <v>-932</v>
      </c>
    </row>
    <row r="39" spans="1:8" ht="15.75">
      <c r="A39" s="6"/>
      <c r="B39" s="8" t="s">
        <v>35</v>
      </c>
      <c r="C39" s="8">
        <f>SUM(C36-C37)</f>
        <v>0</v>
      </c>
      <c r="D39" s="17">
        <v>15829</v>
      </c>
      <c r="E39" s="16">
        <v>16117</v>
      </c>
      <c r="F39" s="17">
        <v>14258</v>
      </c>
      <c r="G39" s="16">
        <v>1859</v>
      </c>
      <c r="H39" s="17">
        <v>1859</v>
      </c>
    </row>
    <row r="40" spans="1:8" ht="50.25" customHeight="1">
      <c r="A40" s="6"/>
      <c r="B40" s="14" t="s">
        <v>36</v>
      </c>
      <c r="C40" s="6"/>
      <c r="D40" s="16">
        <v>16829</v>
      </c>
      <c r="E40" s="16">
        <v>16117</v>
      </c>
      <c r="F40" s="16">
        <v>14258</v>
      </c>
      <c r="G40" s="16">
        <v>1859</v>
      </c>
      <c r="H40" s="16">
        <v>1859</v>
      </c>
    </row>
  </sheetData>
  <mergeCells count="7">
    <mergeCell ref="F1:H1"/>
    <mergeCell ref="A3:H3"/>
    <mergeCell ref="A23:B23"/>
    <mergeCell ref="B35:C35"/>
    <mergeCell ref="A5:D5"/>
    <mergeCell ref="B17:C17"/>
    <mergeCell ref="B22:C2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0" zoomScaleNormal="80" workbookViewId="0" topLeftCell="A1">
      <selection activeCell="J5" sqref="J5"/>
    </sheetView>
  </sheetViews>
  <sheetFormatPr defaultColWidth="9.140625" defaultRowHeight="12.75"/>
  <cols>
    <col min="1" max="1" width="8.28125" style="1" customWidth="1"/>
    <col min="2" max="2" width="10.421875" style="1" customWidth="1"/>
    <col min="3" max="3" width="25.421875" style="1" customWidth="1"/>
    <col min="4" max="4" width="10.421875" style="19" customWidth="1"/>
    <col min="5" max="5" width="11.28125" style="19" customWidth="1"/>
    <col min="6" max="6" width="9.421875" style="19" customWidth="1"/>
    <col min="7" max="7" width="7.8515625" style="19" customWidth="1"/>
    <col min="8" max="16384" width="9.140625" style="1" customWidth="1"/>
  </cols>
  <sheetData>
    <row r="1" spans="1:7" ht="19.5" thickBot="1">
      <c r="A1" s="39" t="s">
        <v>82</v>
      </c>
      <c r="B1" s="40"/>
      <c r="C1" s="40"/>
      <c r="D1" s="40"/>
      <c r="E1" s="40"/>
      <c r="F1" s="40"/>
      <c r="G1" s="41"/>
    </row>
    <row r="2" spans="1:7" ht="16.5" thickBot="1">
      <c r="A2" s="42" t="s">
        <v>37</v>
      </c>
      <c r="B2" s="43"/>
      <c r="C2" s="24"/>
      <c r="D2" s="25"/>
      <c r="E2" s="23"/>
      <c r="F2" s="26"/>
      <c r="G2" s="27" t="s">
        <v>38</v>
      </c>
    </row>
    <row r="3" spans="1:7" ht="78.75">
      <c r="A3" s="2" t="s">
        <v>39</v>
      </c>
      <c r="B3" s="3"/>
      <c r="C3" s="4"/>
      <c r="D3" s="5" t="s">
        <v>4</v>
      </c>
      <c r="E3" s="5" t="s">
        <v>40</v>
      </c>
      <c r="F3" s="5" t="s">
        <v>41</v>
      </c>
      <c r="G3" s="2"/>
    </row>
    <row r="4" spans="1:7" ht="15.75">
      <c r="A4" s="6"/>
      <c r="B4" s="7" t="s">
        <v>42</v>
      </c>
      <c r="C4" s="6"/>
      <c r="D4" s="17">
        <v>86919</v>
      </c>
      <c r="E4" s="16">
        <v>88241</v>
      </c>
      <c r="F4" s="21">
        <v>-1322</v>
      </c>
      <c r="G4" s="16"/>
    </row>
    <row r="5" spans="1:7" ht="15.75">
      <c r="A5" s="6"/>
      <c r="B5" s="10"/>
      <c r="C5" s="8"/>
      <c r="D5" s="17"/>
      <c r="E5" s="20"/>
      <c r="F5" s="16"/>
      <c r="G5" s="20"/>
    </row>
    <row r="6" spans="1:7" ht="15.75">
      <c r="A6" s="6"/>
      <c r="B6" s="10" t="s">
        <v>43</v>
      </c>
      <c r="C6" s="6"/>
      <c r="D6" s="17">
        <v>20905</v>
      </c>
      <c r="E6" s="21">
        <v>21823</v>
      </c>
      <c r="F6" s="16">
        <v>-918</v>
      </c>
      <c r="G6" s="20"/>
    </row>
    <row r="7" spans="1:7" ht="15.75">
      <c r="A7" s="6"/>
      <c r="B7" s="10"/>
      <c r="C7" s="6"/>
      <c r="D7" s="16"/>
      <c r="E7" s="20"/>
      <c r="F7" s="16"/>
      <c r="G7" s="20"/>
    </row>
    <row r="8" spans="1:7" ht="15.75">
      <c r="A8" s="8" t="s">
        <v>11</v>
      </c>
      <c r="B8" s="11"/>
      <c r="C8" s="6"/>
      <c r="D8" s="17">
        <v>107824</v>
      </c>
      <c r="E8" s="20">
        <v>110064</v>
      </c>
      <c r="F8" s="17">
        <v>-2240</v>
      </c>
      <c r="G8" s="17"/>
    </row>
    <row r="9" spans="1:7" ht="15.75">
      <c r="A9" s="8" t="s">
        <v>24</v>
      </c>
      <c r="B9" s="11"/>
      <c r="C9" s="8"/>
      <c r="D9" s="17"/>
      <c r="E9" s="16"/>
      <c r="F9" s="16"/>
      <c r="G9" s="16"/>
    </row>
    <row r="10" spans="1:7" ht="15.75">
      <c r="A10" s="6"/>
      <c r="B10" s="6" t="s">
        <v>13</v>
      </c>
      <c r="C10" s="6"/>
      <c r="D10" s="17">
        <v>480</v>
      </c>
      <c r="E10" s="16">
        <v>623</v>
      </c>
      <c r="F10" s="16"/>
      <c r="G10" s="16"/>
    </row>
    <row r="11" spans="1:7" ht="15.75">
      <c r="A11" s="6"/>
      <c r="B11" s="6" t="s">
        <v>44</v>
      </c>
      <c r="C11" s="6"/>
      <c r="D11" s="16">
        <v>0</v>
      </c>
      <c r="E11" s="16"/>
      <c r="F11" s="16"/>
      <c r="G11" s="16"/>
    </row>
    <row r="12" spans="1:7" ht="15.75">
      <c r="A12" s="6"/>
      <c r="B12" s="6" t="s">
        <v>45</v>
      </c>
      <c r="C12" s="6"/>
      <c r="D12" s="17">
        <v>90</v>
      </c>
      <c r="E12" s="16">
        <v>83</v>
      </c>
      <c r="F12" s="16"/>
      <c r="G12" s="16"/>
    </row>
    <row r="13" spans="1:7" ht="31.5">
      <c r="A13" s="6"/>
      <c r="B13" s="7" t="s">
        <v>46</v>
      </c>
      <c r="C13" s="6"/>
      <c r="D13" s="17">
        <v>730</v>
      </c>
      <c r="E13" s="16">
        <v>564</v>
      </c>
      <c r="F13" s="16"/>
      <c r="G13" s="16"/>
    </row>
    <row r="14" spans="1:7" ht="15.75">
      <c r="A14" s="6"/>
      <c r="B14" s="6" t="s">
        <v>47</v>
      </c>
      <c r="C14" s="6"/>
      <c r="D14" s="16">
        <v>270</v>
      </c>
      <c r="E14" s="16">
        <v>136</v>
      </c>
      <c r="F14" s="16"/>
      <c r="G14" s="16"/>
    </row>
    <row r="15" spans="1:7" ht="15.75">
      <c r="A15" s="6"/>
      <c r="B15" s="6" t="s">
        <v>48</v>
      </c>
      <c r="C15" s="6"/>
      <c r="D15" s="17">
        <v>220</v>
      </c>
      <c r="E15" s="16">
        <v>82</v>
      </c>
      <c r="F15" s="16"/>
      <c r="G15" s="16"/>
    </row>
    <row r="16" spans="1:7" ht="15.75">
      <c r="A16" s="6"/>
      <c r="B16" s="6" t="s">
        <v>49</v>
      </c>
      <c r="C16" s="6"/>
      <c r="D16" s="17">
        <v>480</v>
      </c>
      <c r="E16" s="16">
        <v>684</v>
      </c>
      <c r="F16" s="16"/>
      <c r="G16" s="16"/>
    </row>
    <row r="17" spans="1:7" ht="15.75">
      <c r="A17" s="6"/>
      <c r="B17" s="52" t="s">
        <v>77</v>
      </c>
      <c r="C17" s="53"/>
      <c r="D17" s="17">
        <v>520</v>
      </c>
      <c r="E17" s="21">
        <v>428</v>
      </c>
      <c r="F17" s="16"/>
      <c r="G17" s="16"/>
    </row>
    <row r="18" spans="1:7" ht="15.75">
      <c r="A18" s="48" t="s">
        <v>50</v>
      </c>
      <c r="B18" s="49"/>
      <c r="C18" s="6"/>
      <c r="D18" s="16">
        <v>570</v>
      </c>
      <c r="E18" s="21">
        <v>498</v>
      </c>
      <c r="F18" s="16"/>
      <c r="G18" s="16"/>
    </row>
    <row r="19" spans="1:7" ht="15.75">
      <c r="A19" s="6"/>
      <c r="B19" s="50" t="s">
        <v>51</v>
      </c>
      <c r="C19" s="51"/>
      <c r="D19" s="17">
        <v>150</v>
      </c>
      <c r="E19" s="21">
        <v>150</v>
      </c>
      <c r="F19" s="16"/>
      <c r="G19" s="16"/>
    </row>
    <row r="20" spans="1:7" ht="15.75">
      <c r="A20" s="6"/>
      <c r="B20" s="6" t="s">
        <v>52</v>
      </c>
      <c r="C20" s="6"/>
      <c r="D20" s="17">
        <v>93</v>
      </c>
      <c r="E20" s="21">
        <v>78</v>
      </c>
      <c r="F20" s="16"/>
      <c r="G20" s="16"/>
    </row>
    <row r="21" spans="1:7" ht="15.75">
      <c r="A21" s="6"/>
      <c r="B21" s="6" t="s">
        <v>53</v>
      </c>
      <c r="C21" s="6"/>
      <c r="D21" s="17">
        <v>900</v>
      </c>
      <c r="E21" s="21">
        <v>1165</v>
      </c>
      <c r="F21" s="16"/>
      <c r="G21" s="16"/>
    </row>
    <row r="22" spans="1:7" ht="15.75">
      <c r="A22" s="6"/>
      <c r="B22" s="6" t="s">
        <v>54</v>
      </c>
      <c r="C22" s="6"/>
      <c r="D22" s="17">
        <v>1920</v>
      </c>
      <c r="E22" s="21">
        <v>1825</v>
      </c>
      <c r="F22" s="16"/>
      <c r="G22" s="16"/>
    </row>
    <row r="23" spans="1:7" ht="15.75">
      <c r="A23" s="6"/>
      <c r="B23" s="6" t="s">
        <v>55</v>
      </c>
      <c r="C23" s="6"/>
      <c r="D23" s="16">
        <v>0</v>
      </c>
      <c r="E23" s="16"/>
      <c r="F23" s="16"/>
      <c r="G23" s="16"/>
    </row>
    <row r="24" spans="1:7" ht="15.75">
      <c r="A24" s="6"/>
      <c r="B24" s="6" t="s">
        <v>56</v>
      </c>
      <c r="C24" s="6"/>
      <c r="D24" s="17">
        <v>610</v>
      </c>
      <c r="E24" s="16">
        <v>690</v>
      </c>
      <c r="F24" s="16"/>
      <c r="G24" s="21"/>
    </row>
    <row r="25" spans="1:7" ht="15.75">
      <c r="A25" s="28" t="s">
        <v>57</v>
      </c>
      <c r="B25" s="28"/>
      <c r="C25" s="8"/>
      <c r="D25" s="17">
        <v>7033</v>
      </c>
      <c r="E25" s="17">
        <v>7006</v>
      </c>
      <c r="F25" s="17">
        <v>27</v>
      </c>
      <c r="G25" s="17"/>
    </row>
    <row r="26" spans="1:7" ht="15.75">
      <c r="A26" s="6" t="s">
        <v>58</v>
      </c>
      <c r="B26" s="6"/>
      <c r="C26" s="10"/>
      <c r="D26" s="17">
        <v>44992</v>
      </c>
      <c r="E26" s="16">
        <v>43635</v>
      </c>
      <c r="F26" s="16"/>
      <c r="G26" s="17"/>
    </row>
    <row r="27" spans="1:7" ht="15.75">
      <c r="A27" s="6" t="s">
        <v>59</v>
      </c>
      <c r="B27" s="6"/>
      <c r="C27" s="10"/>
      <c r="D27" s="17">
        <v>777</v>
      </c>
      <c r="E27" s="16">
        <v>561</v>
      </c>
      <c r="F27" s="16"/>
      <c r="G27" s="17"/>
    </row>
    <row r="28" spans="1:7" ht="15.75">
      <c r="A28" s="6" t="s">
        <v>60</v>
      </c>
      <c r="B28" s="6"/>
      <c r="C28" s="6"/>
      <c r="D28" s="17">
        <v>5280</v>
      </c>
      <c r="E28" s="21">
        <v>5124</v>
      </c>
      <c r="F28" s="16"/>
      <c r="G28" s="17"/>
    </row>
    <row r="29" spans="1:7" ht="15.75">
      <c r="A29" s="6" t="s">
        <v>61</v>
      </c>
      <c r="B29" s="6"/>
      <c r="C29" s="6"/>
      <c r="D29" s="17">
        <v>709</v>
      </c>
      <c r="E29" s="21">
        <v>709</v>
      </c>
      <c r="F29" s="16"/>
      <c r="G29" s="17"/>
    </row>
    <row r="30" spans="1:7" ht="15.75">
      <c r="A30" s="6" t="s">
        <v>62</v>
      </c>
      <c r="B30" s="6"/>
      <c r="C30" s="6"/>
      <c r="D30" s="17">
        <v>353</v>
      </c>
      <c r="E30" s="21">
        <v>309</v>
      </c>
      <c r="F30" s="16"/>
      <c r="G30" s="17"/>
    </row>
    <row r="31" spans="1:7" ht="15.75">
      <c r="A31" s="6"/>
      <c r="B31" s="6"/>
      <c r="C31" s="6"/>
      <c r="D31" s="17"/>
      <c r="E31" s="21"/>
      <c r="F31" s="16"/>
      <c r="G31" s="17"/>
    </row>
    <row r="32" spans="1:7" ht="15.75">
      <c r="A32" s="8" t="s">
        <v>63</v>
      </c>
      <c r="B32" s="6"/>
      <c r="C32" s="6"/>
      <c r="D32" s="17">
        <v>52111</v>
      </c>
      <c r="E32" s="20">
        <v>50338</v>
      </c>
      <c r="F32" s="17">
        <v>1773</v>
      </c>
      <c r="G32" s="17"/>
    </row>
    <row r="33" spans="1:7" ht="15.75">
      <c r="A33" s="8"/>
      <c r="B33" s="6"/>
      <c r="C33" s="6"/>
      <c r="D33" s="17"/>
      <c r="E33" s="20"/>
      <c r="F33" s="16"/>
      <c r="G33" s="17"/>
    </row>
    <row r="34" spans="1:7" ht="15.75">
      <c r="A34" s="8" t="s">
        <v>64</v>
      </c>
      <c r="B34" s="6"/>
      <c r="C34" s="10"/>
      <c r="D34" s="17">
        <v>166968</v>
      </c>
      <c r="E34" s="20">
        <v>167408</v>
      </c>
      <c r="F34" s="17">
        <v>-440</v>
      </c>
      <c r="G34" s="17"/>
    </row>
    <row r="35" spans="1:7" ht="15.75">
      <c r="A35" s="8" t="s">
        <v>65</v>
      </c>
      <c r="B35" s="8"/>
      <c r="C35" s="6"/>
      <c r="D35" s="16"/>
      <c r="E35" s="16"/>
      <c r="F35" s="16"/>
      <c r="G35" s="16"/>
    </row>
    <row r="36" spans="1:7" ht="15.75">
      <c r="A36" s="6"/>
      <c r="B36" s="6" t="s">
        <v>66</v>
      </c>
      <c r="C36" s="6"/>
      <c r="D36" s="17">
        <v>116766</v>
      </c>
      <c r="E36" s="17">
        <v>116662</v>
      </c>
      <c r="F36" s="16"/>
      <c r="G36" s="16"/>
    </row>
    <row r="37" spans="1:7" ht="15.75">
      <c r="A37" s="6"/>
      <c r="B37" s="6" t="s">
        <v>67</v>
      </c>
      <c r="C37" s="6"/>
      <c r="D37" s="16">
        <v>995</v>
      </c>
      <c r="E37" s="16">
        <v>995</v>
      </c>
      <c r="F37" s="16"/>
      <c r="G37" s="16"/>
    </row>
    <row r="38" spans="1:7" ht="15.75">
      <c r="A38" s="6"/>
      <c r="B38" s="8" t="s">
        <v>68</v>
      </c>
      <c r="C38" s="8"/>
      <c r="D38" s="17">
        <v>117761</v>
      </c>
      <c r="E38" s="17">
        <v>117657</v>
      </c>
      <c r="F38" s="16">
        <v>-104</v>
      </c>
      <c r="G38" s="17"/>
    </row>
    <row r="39" spans="1:7" ht="15.75">
      <c r="A39" s="6"/>
      <c r="B39" s="14" t="s">
        <v>69</v>
      </c>
      <c r="C39" s="6"/>
      <c r="D39" s="17">
        <v>166968</v>
      </c>
      <c r="E39" s="17">
        <v>167408</v>
      </c>
      <c r="F39" s="16"/>
      <c r="G39" s="16"/>
    </row>
    <row r="40" spans="1:7" ht="15.75">
      <c r="A40" s="6"/>
      <c r="B40" s="11" t="s">
        <v>70</v>
      </c>
      <c r="C40" s="8">
        <f>SUM(C38-C39)</f>
        <v>0</v>
      </c>
      <c r="D40" s="16">
        <v>49207</v>
      </c>
      <c r="E40" s="17">
        <v>49751</v>
      </c>
      <c r="F40" s="17">
        <v>-544</v>
      </c>
      <c r="G40" s="17"/>
    </row>
    <row r="41" spans="1:7" ht="78.75">
      <c r="A41" s="28" t="s">
        <v>71</v>
      </c>
      <c r="B41" s="28"/>
      <c r="C41" s="15" t="s">
        <v>72</v>
      </c>
      <c r="D41" s="15" t="s">
        <v>73</v>
      </c>
      <c r="E41" s="44" t="s">
        <v>74</v>
      </c>
      <c r="F41" s="45"/>
      <c r="G41" s="22"/>
    </row>
    <row r="42" spans="1:7" ht="15.75">
      <c r="A42" s="6" t="s">
        <v>75</v>
      </c>
      <c r="B42" s="6"/>
      <c r="C42" s="16">
        <v>49207</v>
      </c>
      <c r="D42" s="16">
        <v>49751</v>
      </c>
      <c r="E42" s="16">
        <v>-544</v>
      </c>
      <c r="F42" s="16"/>
      <c r="G42" s="16"/>
    </row>
    <row r="43" spans="1:7" ht="15.75">
      <c r="A43" s="6" t="s">
        <v>3</v>
      </c>
      <c r="B43" s="6"/>
      <c r="C43" s="16">
        <v>16117</v>
      </c>
      <c r="D43" s="16">
        <v>14258</v>
      </c>
      <c r="E43" s="16">
        <v>1859</v>
      </c>
      <c r="F43" s="16"/>
      <c r="G43" s="16"/>
    </row>
    <row r="44" spans="1:7" ht="15.75">
      <c r="A44" s="8" t="s">
        <v>76</v>
      </c>
      <c r="B44" s="8"/>
      <c r="C44" s="17">
        <v>65324</v>
      </c>
      <c r="D44" s="17">
        <v>64009</v>
      </c>
      <c r="E44" s="17">
        <v>1315</v>
      </c>
      <c r="F44" s="20"/>
      <c r="G44" s="20"/>
    </row>
    <row r="45" spans="1:7" s="18" customFormat="1" ht="29.25" customHeight="1">
      <c r="A45" s="54" t="s">
        <v>80</v>
      </c>
      <c r="B45" s="54"/>
      <c r="C45" s="17">
        <v>65036</v>
      </c>
      <c r="D45" s="17">
        <v>64009</v>
      </c>
      <c r="E45" s="20">
        <v>1027</v>
      </c>
      <c r="F45" s="17"/>
      <c r="G45" s="17"/>
    </row>
    <row r="47" spans="1:3" ht="15.75">
      <c r="A47" s="46" t="s">
        <v>78</v>
      </c>
      <c r="B47" s="46"/>
      <c r="C47" s="46"/>
    </row>
    <row r="48" spans="5:7" ht="15.75">
      <c r="E48" s="47" t="s">
        <v>79</v>
      </c>
      <c r="F48" s="47"/>
      <c r="G48" s="47"/>
    </row>
  </sheetData>
  <mergeCells count="11">
    <mergeCell ref="E48:G48"/>
    <mergeCell ref="A18:B18"/>
    <mergeCell ref="A25:B25"/>
    <mergeCell ref="A41:B41"/>
    <mergeCell ref="B19:C19"/>
    <mergeCell ref="A45:B45"/>
    <mergeCell ref="A1:G1"/>
    <mergeCell ref="A2:B2"/>
    <mergeCell ref="E41:F41"/>
    <mergeCell ref="A47:C47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Magiszter</dc:creator>
  <cp:keywords/>
  <dc:description/>
  <cp:lastModifiedBy>Rácz Mónika</cp:lastModifiedBy>
  <cp:lastPrinted>2013-02-08T09:31:38Z</cp:lastPrinted>
  <dcterms:created xsi:type="dcterms:W3CDTF">2013-02-04T10:21:27Z</dcterms:created>
  <dcterms:modified xsi:type="dcterms:W3CDTF">2013-02-15T12:28:21Z</dcterms:modified>
  <cp:category/>
  <cp:version/>
  <cp:contentType/>
  <cp:contentStatus/>
</cp:coreProperties>
</file>