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aját hatáskörű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<sst xmlns="http://schemas.openxmlformats.org/spreadsheetml/2006/main" count="66" uniqueCount="47">
  <si>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Saját bevétel</t>
  </si>
  <si>
    <t>Dologi kiad.</t>
  </si>
  <si>
    <t>Ellátottak pénzbeli jutt.</t>
  </si>
  <si>
    <t>Felújítás</t>
  </si>
  <si>
    <t>Felhalmozási</t>
  </si>
  <si>
    <t>Szem. jutt.</t>
  </si>
  <si>
    <t>Járulék</t>
  </si>
  <si>
    <t>ÖSSZESEN</t>
  </si>
  <si>
    <t>KIADÁSOK</t>
  </si>
  <si>
    <t>BEVÉTELEK</t>
  </si>
  <si>
    <t>adatok: eFt-ban</t>
  </si>
  <si>
    <t>KIMUTATÁS</t>
  </si>
  <si>
    <t>a Városi Kincstár és a hozzá tartozó önállóan működő</t>
  </si>
  <si>
    <t>Intézmény, előirányzat-módosítás indoka</t>
  </si>
  <si>
    <t>EGYESÍTETT ÓVODAI INTÉZMÉNY</t>
  </si>
  <si>
    <t>TISZAVASVÁRI ÁLTALÁNOS ISKOLA</t>
  </si>
  <si>
    <t>TISZAVASVÁRI ÁLT. ISK. ÖSSZESEN:</t>
  </si>
  <si>
    <t>TISZAVASVÁRI KÖZÉPISKOLA</t>
  </si>
  <si>
    <t>TISZAVASVÁRI KÖZÉPISKOLA ÖSSZ.</t>
  </si>
  <si>
    <t>MŰVELŐDÉSI KÖZPONT ÉS KÖNYVTÁR</t>
  </si>
  <si>
    <t>MŰVELŐDÉSI KÖZPONT ÖSSZESEN:</t>
  </si>
  <si>
    <t>VÁROSI KINCSTÁR</t>
  </si>
  <si>
    <t>VÁROSI KINCSTÁR ÖSSZESEN:</t>
  </si>
  <si>
    <t>INTÉZMÉNYEK MINDÖSSZESEN:</t>
  </si>
  <si>
    <t>EGYESÍTETT ÓVODAI INT. ÖSSZESEN:</t>
  </si>
  <si>
    <t>PEDAGÓGIAI SZAKSZOLGÁLAT</t>
  </si>
  <si>
    <t>Egyéb</t>
  </si>
  <si>
    <t>intézményeknél végrehajtandó saját hatáskörű előirányzat-módosításokról</t>
  </si>
  <si>
    <t>Felhalmo-zási</t>
  </si>
  <si>
    <t>Tám. Pe. Átadás</t>
  </si>
  <si>
    <t xml:space="preserve">Pe.átv. </t>
  </si>
  <si>
    <t>PEDAGÓGIAI SZAKSZOLGÁLAT ÖSSZESEN:</t>
  </si>
  <si>
    <t>-Előirányzat- átcsoportosítás bérből számlázott szellemi tevékenyre(számlás óraadók miatt)</t>
  </si>
  <si>
    <t>-Városért Alapítvány (koncert támogatásra)</t>
  </si>
  <si>
    <t>-előirányzat módosítás saját bevétel terhére  (kézilabda kapu vásárlás)</t>
  </si>
  <si>
    <t>-MVH földalapú támogatás</t>
  </si>
  <si>
    <t>-Szatmári Ízek almaprogram</t>
  </si>
  <si>
    <t>-Nemzeti Munkügyi Hivatal ösztöndíj támogatás (nincs felhasználva)</t>
  </si>
  <si>
    <t>-Emberi Erőforrás Min.ösztöndíj</t>
  </si>
  <si>
    <t>-ÁFA befizetésre , NAV visszautalásából.</t>
  </si>
  <si>
    <t xml:space="preserve">-Átcsoportosítás könyvtári könyvekre </t>
  </si>
  <si>
    <t>-előirányzat átcsoportosítás dologiból, vagyoni értékű jogokra ( informatikai normatíva, szoftver felhasználói díj)</t>
  </si>
  <si>
    <t xml:space="preserve">-Munkaügyi Központ bértámogatás </t>
  </si>
  <si>
    <t>-MÜK bértámogatás</t>
  </si>
  <si>
    <t xml:space="preserve">-felnőttképzésre befolyt saját bevétel terhére a vásárolt közszolgáltatások előirányzatának megemelése </t>
  </si>
  <si>
    <t>- MOB támogatás sportszer vásárlásra</t>
  </si>
  <si>
    <t>Előterjesztés 1. sz.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</si>
</sst>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2" fillId="3" borderId="8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2" borderId="6" xfId="0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0" fontId="9" fillId="0" borderId="6" xfId="0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3" borderId="9" xfId="0" applyNumberFormat="1" applyFont="1" applyFill="1" applyBorder="1" applyAlignment="1">
      <alignment vertical="center"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8" fillId="0" borderId="6" xfId="0" applyFont="1" applyBorder="1" applyAlignment="1" quotePrefix="1">
      <alignment/>
    </xf>
    <xf numFmtId="3" fontId="8" fillId="0" borderId="1" xfId="0" applyNumberFormat="1" applyFont="1" applyBorder="1" applyAlignment="1">
      <alignment/>
    </xf>
    <xf numFmtId="0" fontId="8" fillId="0" borderId="6" xfId="0" applyFont="1" applyBorder="1" applyAlignment="1" quotePrefix="1">
      <alignment wrapText="1"/>
    </xf>
    <xf numFmtId="0" fontId="1" fillId="0" borderId="6" xfId="0" applyFont="1" applyBorder="1" applyAlignment="1" quotePrefix="1">
      <alignment/>
    </xf>
    <xf numFmtId="0" fontId="2" fillId="0" borderId="10" xfId="0" applyFont="1" applyBorder="1" applyAlignment="1">
      <alignment/>
    </xf>
    <xf numFmtId="3" fontId="2" fillId="0" borderId="9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wrapText="1"/>
    </xf>
    <xf numFmtId="0" fontId="1" fillId="0" borderId="6" xfId="0" applyFont="1" applyBorder="1" applyAlignment="1" quotePrefix="1">
      <alignment wrapText="1"/>
    </xf>
    <xf numFmtId="3" fontId="9" fillId="2" borderId="9" xfId="0" applyNumberFormat="1" applyFont="1" applyFill="1" applyBorder="1" applyAlignment="1">
      <alignment/>
    </xf>
    <xf numFmtId="0" fontId="1" fillId="0" borderId="12" xfId="0" applyFont="1" applyBorder="1" applyAlignment="1" quotePrefix="1">
      <alignment horizontal="left" wrapText="1"/>
    </xf>
    <xf numFmtId="3" fontId="9" fillId="0" borderId="1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9" fillId="3" borderId="14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textRotation="90" wrapText="1"/>
    </xf>
    <xf numFmtId="3" fontId="2" fillId="0" borderId="9" xfId="0" applyNumberFormat="1" applyFont="1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textRotation="90"/>
    </xf>
    <xf numFmtId="3" fontId="2" fillId="0" borderId="14" xfId="0" applyNumberFormat="1" applyFont="1" applyBorder="1" applyAlignment="1">
      <alignment horizontal="center" vertical="center" textRotation="90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textRotation="90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 textRotation="90" wrapText="1"/>
    </xf>
    <xf numFmtId="3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9.140625" defaultRowHeight="12.75"/>
  <cols>
    <col min="1" max="1" width="44.57421875" style="2" customWidth="1"/>
    <col min="2" max="2" width="10.8515625" style="3" bestFit="1" customWidth="1"/>
    <col min="3" max="3" width="10.421875" style="3" customWidth="1"/>
    <col min="4" max="4" width="10.8515625" style="3" bestFit="1" customWidth="1"/>
    <col min="5" max="5" width="9.421875" style="3" customWidth="1"/>
    <col min="6" max="6" width="6.8515625" style="3" customWidth="1"/>
    <col min="7" max="7" width="10.57421875" style="3" customWidth="1"/>
    <col min="8" max="8" width="6.140625" style="3" customWidth="1"/>
    <col min="9" max="9" width="11.00390625" style="3" customWidth="1"/>
    <col min="10" max="11" width="10.421875" style="3" customWidth="1"/>
    <col min="12" max="12" width="12.28125" style="3" customWidth="1"/>
  </cols>
  <sheetData>
    <row r="1" spans="10:12" ht="15.75">
      <c r="J1" s="75" t="s">
        <v>46</v>
      </c>
      <c r="K1" s="75"/>
      <c r="L1" s="75"/>
    </row>
    <row r="2" spans="1:12" ht="15.75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.75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ht="15.75">
      <c r="L5" s="5" t="s">
        <v>10</v>
      </c>
    </row>
    <row r="6" ht="16.5" thickBot="1">
      <c r="L6" s="5"/>
    </row>
    <row r="7" spans="1:12" ht="21" customHeight="1">
      <c r="A7" s="53" t="s">
        <v>13</v>
      </c>
      <c r="B7" s="56" t="s">
        <v>8</v>
      </c>
      <c r="C7" s="56"/>
      <c r="D7" s="56"/>
      <c r="E7" s="56"/>
      <c r="F7" s="56"/>
      <c r="G7" s="56"/>
      <c r="H7" s="56"/>
      <c r="I7" s="56"/>
      <c r="J7" s="56" t="s">
        <v>9</v>
      </c>
      <c r="K7" s="56"/>
      <c r="L7" s="57"/>
    </row>
    <row r="8" spans="1:12" ht="21" customHeight="1">
      <c r="A8" s="54"/>
      <c r="B8" s="58" t="s">
        <v>5</v>
      </c>
      <c r="C8" s="60" t="s">
        <v>6</v>
      </c>
      <c r="D8" s="60" t="s">
        <v>1</v>
      </c>
      <c r="E8" s="60" t="s">
        <v>2</v>
      </c>
      <c r="F8" s="60" t="s">
        <v>3</v>
      </c>
      <c r="G8" s="60" t="s">
        <v>28</v>
      </c>
      <c r="H8" s="68" t="s">
        <v>29</v>
      </c>
      <c r="I8" s="60" t="s">
        <v>7</v>
      </c>
      <c r="J8" s="72" t="s">
        <v>0</v>
      </c>
      <c r="K8" s="73"/>
      <c r="L8" s="64" t="s">
        <v>7</v>
      </c>
    </row>
    <row r="9" spans="1:12" s="1" customFormat="1" ht="52.5" customHeight="1" thickBot="1">
      <c r="A9" s="69"/>
      <c r="B9" s="70"/>
      <c r="C9" s="68"/>
      <c r="D9" s="68"/>
      <c r="E9" s="68"/>
      <c r="F9" s="68"/>
      <c r="G9" s="68"/>
      <c r="H9" s="74"/>
      <c r="I9" s="68"/>
      <c r="J9" s="7" t="s">
        <v>30</v>
      </c>
      <c r="K9" s="7" t="s">
        <v>26</v>
      </c>
      <c r="L9" s="71"/>
    </row>
    <row r="10" spans="1:12" ht="15.75" hidden="1">
      <c r="A10" s="11" t="s">
        <v>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5.75" hidden="1">
      <c r="A11" s="14"/>
      <c r="B11" s="8"/>
      <c r="C11" s="8"/>
      <c r="D11" s="8"/>
      <c r="E11" s="8"/>
      <c r="F11" s="8"/>
      <c r="G11" s="8"/>
      <c r="H11" s="8"/>
      <c r="I11" s="9">
        <f>SUM(B11:G11)</f>
        <v>0</v>
      </c>
      <c r="J11" s="8"/>
      <c r="K11" s="8"/>
      <c r="L11" s="15">
        <f>SUM(J11:K11)</f>
        <v>0</v>
      </c>
    </row>
    <row r="12" spans="1:12" s="4" customFormat="1" ht="15.75" hidden="1">
      <c r="A12" s="16" t="s">
        <v>24</v>
      </c>
      <c r="B12" s="10">
        <f aca="true" t="shared" si="0" ref="B12:L12">SUM(B11:B11)</f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/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</row>
    <row r="13" spans="1:12" s="4" customFormat="1" ht="15">
      <c r="A13" s="21" t="s">
        <v>14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s="4" customFormat="1" ht="15">
      <c r="A14" s="37" t="s">
        <v>42</v>
      </c>
      <c r="B14" s="24">
        <v>216</v>
      </c>
      <c r="C14" s="24">
        <v>59</v>
      </c>
      <c r="D14" s="24"/>
      <c r="E14" s="24"/>
      <c r="F14" s="24"/>
      <c r="G14" s="24"/>
      <c r="H14" s="25"/>
      <c r="I14" s="24">
        <f>SUM(B14:H14)</f>
        <v>275</v>
      </c>
      <c r="J14" s="24">
        <v>275</v>
      </c>
      <c r="K14" s="24"/>
      <c r="L14" s="26">
        <f>SUM(J14:K14)</f>
        <v>275</v>
      </c>
    </row>
    <row r="15" spans="1:12" s="4" customFormat="1" ht="14.25">
      <c r="A15" s="27" t="s">
        <v>24</v>
      </c>
      <c r="B15" s="28">
        <f aca="true" t="shared" si="1" ref="B15:L15">SUM(B14:B14)</f>
        <v>216</v>
      </c>
      <c r="C15" s="28">
        <f t="shared" si="1"/>
        <v>59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275</v>
      </c>
      <c r="J15" s="28">
        <f t="shared" si="1"/>
        <v>275</v>
      </c>
      <c r="K15" s="28">
        <f t="shared" si="1"/>
        <v>0</v>
      </c>
      <c r="L15" s="28">
        <f t="shared" si="1"/>
        <v>275</v>
      </c>
    </row>
    <row r="16" spans="1:12" ht="15.75">
      <c r="A16" s="17" t="s">
        <v>15</v>
      </c>
      <c r="B16" s="24"/>
      <c r="C16" s="24"/>
      <c r="D16" s="24"/>
      <c r="E16" s="24"/>
      <c r="F16" s="24"/>
      <c r="G16" s="24"/>
      <c r="H16" s="24"/>
      <c r="I16" s="25"/>
      <c r="J16" s="24"/>
      <c r="K16" s="24"/>
      <c r="L16" s="26"/>
    </row>
    <row r="17" spans="1:12" ht="48.75" customHeight="1">
      <c r="A17" s="46" t="s">
        <v>41</v>
      </c>
      <c r="B17" s="24"/>
      <c r="C17" s="24"/>
      <c r="D17" s="24">
        <v>-759</v>
      </c>
      <c r="E17" s="24"/>
      <c r="F17" s="24"/>
      <c r="G17" s="24">
        <v>759</v>
      </c>
      <c r="H17" s="24"/>
      <c r="I17" s="25">
        <f aca="true" t="shared" si="2" ref="I17:I22">SUM(B17:G17)</f>
        <v>0</v>
      </c>
      <c r="J17" s="24"/>
      <c r="K17" s="24"/>
      <c r="L17" s="26">
        <f aca="true" t="shared" si="3" ref="L17:L22">SUM(J17:K17)</f>
        <v>0</v>
      </c>
    </row>
    <row r="18" spans="1:12" ht="31.5">
      <c r="A18" s="46" t="s">
        <v>34</v>
      </c>
      <c r="B18" s="24"/>
      <c r="C18" s="24"/>
      <c r="D18" s="24"/>
      <c r="E18" s="24"/>
      <c r="F18" s="24"/>
      <c r="G18" s="24">
        <v>134</v>
      </c>
      <c r="H18" s="24"/>
      <c r="I18" s="25">
        <f t="shared" si="2"/>
        <v>134</v>
      </c>
      <c r="J18" s="24"/>
      <c r="K18" s="24">
        <v>134</v>
      </c>
      <c r="L18" s="26">
        <f t="shared" si="3"/>
        <v>134</v>
      </c>
    </row>
    <row r="19" spans="1:12" ht="15.75">
      <c r="A19" s="38" t="s">
        <v>42</v>
      </c>
      <c r="B19" s="24">
        <v>113</v>
      </c>
      <c r="C19" s="24">
        <v>30</v>
      </c>
      <c r="D19" s="24"/>
      <c r="E19" s="24"/>
      <c r="F19" s="24"/>
      <c r="G19" s="24"/>
      <c r="H19" s="24"/>
      <c r="I19" s="25">
        <f t="shared" si="2"/>
        <v>143</v>
      </c>
      <c r="J19" s="24">
        <v>143</v>
      </c>
      <c r="K19" s="24"/>
      <c r="L19" s="26">
        <f t="shared" si="3"/>
        <v>143</v>
      </c>
    </row>
    <row r="20" spans="1:12" ht="15.75">
      <c r="A20" s="38" t="s">
        <v>36</v>
      </c>
      <c r="B20" s="24"/>
      <c r="C20" s="24"/>
      <c r="D20" s="24">
        <v>684</v>
      </c>
      <c r="E20" s="24"/>
      <c r="F20" s="24"/>
      <c r="G20" s="24"/>
      <c r="H20" s="24"/>
      <c r="I20" s="25">
        <f t="shared" si="2"/>
        <v>684</v>
      </c>
      <c r="J20" s="24">
        <v>684</v>
      </c>
      <c r="K20" s="24"/>
      <c r="L20" s="26">
        <f t="shared" si="3"/>
        <v>684</v>
      </c>
    </row>
    <row r="21" spans="1:12" ht="15.75">
      <c r="A21" s="38" t="s">
        <v>40</v>
      </c>
      <c r="B21" s="24"/>
      <c r="C21" s="24"/>
      <c r="D21" s="24">
        <v>234</v>
      </c>
      <c r="E21" s="24">
        <v>-234</v>
      </c>
      <c r="F21" s="24"/>
      <c r="G21" s="24"/>
      <c r="H21" s="24"/>
      <c r="I21" s="25">
        <f t="shared" si="2"/>
        <v>0</v>
      </c>
      <c r="J21" s="24"/>
      <c r="K21" s="24"/>
      <c r="L21" s="26">
        <f t="shared" si="3"/>
        <v>0</v>
      </c>
    </row>
    <row r="22" spans="1:12" ht="15.75">
      <c r="A22" s="38" t="s">
        <v>45</v>
      </c>
      <c r="B22" s="24"/>
      <c r="C22" s="24"/>
      <c r="D22" s="24">
        <v>70</v>
      </c>
      <c r="E22" s="24"/>
      <c r="F22" s="24"/>
      <c r="G22" s="24"/>
      <c r="H22" s="24"/>
      <c r="I22" s="25">
        <f t="shared" si="2"/>
        <v>70</v>
      </c>
      <c r="J22" s="24">
        <v>70</v>
      </c>
      <c r="K22" s="24"/>
      <c r="L22" s="26">
        <f t="shared" si="3"/>
        <v>70</v>
      </c>
    </row>
    <row r="23" spans="1:12" ht="15.75">
      <c r="A23" s="16" t="s">
        <v>16</v>
      </c>
      <c r="B23" s="28">
        <f>SUM(B17:B22)</f>
        <v>113</v>
      </c>
      <c r="C23" s="28">
        <f aca="true" t="shared" si="4" ref="C23:I23">SUM(C17:C22)</f>
        <v>30</v>
      </c>
      <c r="D23" s="28">
        <f t="shared" si="4"/>
        <v>229</v>
      </c>
      <c r="E23" s="28">
        <f t="shared" si="4"/>
        <v>-234</v>
      </c>
      <c r="F23" s="28">
        <f t="shared" si="4"/>
        <v>0</v>
      </c>
      <c r="G23" s="28">
        <f t="shared" si="4"/>
        <v>893</v>
      </c>
      <c r="H23" s="28">
        <f t="shared" si="4"/>
        <v>0</v>
      </c>
      <c r="I23" s="28">
        <f t="shared" si="4"/>
        <v>1031</v>
      </c>
      <c r="J23" s="28">
        <f>SUM(J17:J22)</f>
        <v>897</v>
      </c>
      <c r="K23" s="28">
        <f>SUM(K17:K22)</f>
        <v>134</v>
      </c>
      <c r="L23" s="30">
        <f>SUM(L17:L22)</f>
        <v>1031</v>
      </c>
    </row>
    <row r="24" spans="1:12" ht="15.75">
      <c r="A24" s="17" t="s">
        <v>17</v>
      </c>
      <c r="B24" s="24"/>
      <c r="C24" s="24"/>
      <c r="D24" s="24"/>
      <c r="E24" s="24"/>
      <c r="F24" s="24"/>
      <c r="G24" s="24"/>
      <c r="H24" s="24"/>
      <c r="I24" s="25"/>
      <c r="J24" s="24"/>
      <c r="K24" s="24"/>
      <c r="L24" s="26"/>
    </row>
    <row r="25" spans="1:12" ht="47.25">
      <c r="A25" s="46" t="s">
        <v>41</v>
      </c>
      <c r="B25" s="24"/>
      <c r="C25" s="24"/>
      <c r="D25" s="24">
        <v>-536</v>
      </c>
      <c r="E25" s="24"/>
      <c r="F25" s="24"/>
      <c r="G25" s="24">
        <v>536</v>
      </c>
      <c r="H25" s="24"/>
      <c r="I25" s="25">
        <f>SUM(B25:H25)</f>
        <v>0</v>
      </c>
      <c r="J25" s="24"/>
      <c r="K25" s="24"/>
      <c r="L25" s="26">
        <f>SUM(J25:K25)</f>
        <v>0</v>
      </c>
    </row>
    <row r="26" spans="1:12" ht="15.75">
      <c r="A26" s="38" t="s">
        <v>43</v>
      </c>
      <c r="B26" s="24">
        <v>762</v>
      </c>
      <c r="C26" s="24">
        <v>206</v>
      </c>
      <c r="D26" s="24"/>
      <c r="E26" s="24"/>
      <c r="F26" s="24"/>
      <c r="G26" s="24"/>
      <c r="H26" s="24"/>
      <c r="I26" s="25">
        <f>SUM(B26:H26)</f>
        <v>968</v>
      </c>
      <c r="J26" s="24">
        <v>968</v>
      </c>
      <c r="K26" s="24"/>
      <c r="L26" s="26">
        <f>SUM(J26:K26)</f>
        <v>968</v>
      </c>
    </row>
    <row r="27" spans="1:12" ht="31.5">
      <c r="A27" s="46" t="s">
        <v>37</v>
      </c>
      <c r="B27" s="24">
        <v>1650</v>
      </c>
      <c r="C27" s="24"/>
      <c r="D27" s="24"/>
      <c r="E27" s="24"/>
      <c r="F27" s="24"/>
      <c r="G27" s="24"/>
      <c r="H27" s="24"/>
      <c r="I27" s="25">
        <f>SUM(B27:H27)</f>
        <v>1650</v>
      </c>
      <c r="J27" s="24">
        <v>1650</v>
      </c>
      <c r="K27" s="24"/>
      <c r="L27" s="26">
        <f>SUM(J27:K27)</f>
        <v>1650</v>
      </c>
    </row>
    <row r="28" spans="1:12" ht="47.25">
      <c r="A28" s="46" t="s">
        <v>44</v>
      </c>
      <c r="B28" s="24"/>
      <c r="C28" s="24"/>
      <c r="D28" s="24">
        <v>4245</v>
      </c>
      <c r="E28" s="24"/>
      <c r="F28" s="24"/>
      <c r="G28" s="24"/>
      <c r="H28" s="24"/>
      <c r="I28" s="25">
        <f>SUM(B28:H28)</f>
        <v>4245</v>
      </c>
      <c r="J28" s="24"/>
      <c r="K28" s="24">
        <v>4245</v>
      </c>
      <c r="L28" s="26">
        <f>SUM(J28:K28)</f>
        <v>4245</v>
      </c>
    </row>
    <row r="29" spans="1:12" ht="15.75">
      <c r="A29" s="38" t="s">
        <v>38</v>
      </c>
      <c r="B29" s="24"/>
      <c r="C29" s="24"/>
      <c r="D29" s="24"/>
      <c r="E29" s="24">
        <v>895</v>
      </c>
      <c r="F29" s="24"/>
      <c r="G29" s="24"/>
      <c r="H29" s="24"/>
      <c r="I29" s="25">
        <f>SUM(B29:H29)</f>
        <v>895</v>
      </c>
      <c r="J29" s="24">
        <v>895</v>
      </c>
      <c r="K29" s="24"/>
      <c r="L29" s="26">
        <f>SUM(J29:K29)</f>
        <v>895</v>
      </c>
    </row>
    <row r="30" spans="1:12" ht="0.75" customHeight="1" hidden="1">
      <c r="A30" s="48"/>
      <c r="B30" s="36"/>
      <c r="C30" s="36"/>
      <c r="D30" s="36"/>
      <c r="E30" s="36"/>
      <c r="F30" s="36"/>
      <c r="G30" s="36"/>
      <c r="H30" s="36"/>
      <c r="I30" s="49"/>
      <c r="J30" s="36"/>
      <c r="K30" s="36"/>
      <c r="L30" s="50"/>
    </row>
    <row r="31" spans="1:12" ht="0.75" customHeight="1" hidden="1">
      <c r="A31" s="48"/>
      <c r="B31" s="36"/>
      <c r="C31" s="36"/>
      <c r="D31" s="36"/>
      <c r="E31" s="36"/>
      <c r="F31" s="36"/>
      <c r="G31" s="36"/>
      <c r="H31" s="36"/>
      <c r="I31" s="49"/>
      <c r="J31" s="36"/>
      <c r="K31" s="36"/>
      <c r="L31" s="50"/>
    </row>
    <row r="32" spans="1:13" ht="16.5" thickBot="1">
      <c r="A32" s="41" t="s">
        <v>18</v>
      </c>
      <c r="B32" s="47">
        <f aca="true" t="shared" si="5" ref="B32:L32">SUM(B25:B29)</f>
        <v>2412</v>
      </c>
      <c r="C32" s="47">
        <f t="shared" si="5"/>
        <v>206</v>
      </c>
      <c r="D32" s="47">
        <f t="shared" si="5"/>
        <v>3709</v>
      </c>
      <c r="E32" s="47">
        <f t="shared" si="5"/>
        <v>895</v>
      </c>
      <c r="F32" s="47">
        <f t="shared" si="5"/>
        <v>0</v>
      </c>
      <c r="G32" s="47">
        <f t="shared" si="5"/>
        <v>536</v>
      </c>
      <c r="H32" s="47">
        <f t="shared" si="5"/>
        <v>0</v>
      </c>
      <c r="I32" s="47">
        <f t="shared" si="5"/>
        <v>7758</v>
      </c>
      <c r="J32" s="47">
        <f t="shared" si="5"/>
        <v>3513</v>
      </c>
      <c r="K32" s="47">
        <f t="shared" si="5"/>
        <v>4245</v>
      </c>
      <c r="L32" s="47">
        <f t="shared" si="5"/>
        <v>7758</v>
      </c>
      <c r="M32" s="19"/>
    </row>
    <row r="33" spans="1:12" ht="21" customHeight="1">
      <c r="A33" s="53" t="s">
        <v>13</v>
      </c>
      <c r="B33" s="56" t="s">
        <v>8</v>
      </c>
      <c r="C33" s="56"/>
      <c r="D33" s="56"/>
      <c r="E33" s="56"/>
      <c r="F33" s="56"/>
      <c r="G33" s="56"/>
      <c r="H33" s="56"/>
      <c r="I33" s="56"/>
      <c r="J33" s="56" t="s">
        <v>9</v>
      </c>
      <c r="K33" s="56"/>
      <c r="L33" s="57"/>
    </row>
    <row r="34" spans="1:12" ht="21" customHeight="1">
      <c r="A34" s="54"/>
      <c r="B34" s="58" t="s">
        <v>5</v>
      </c>
      <c r="C34" s="60" t="s">
        <v>6</v>
      </c>
      <c r="D34" s="60" t="s">
        <v>1</v>
      </c>
      <c r="E34" s="60" t="s">
        <v>2</v>
      </c>
      <c r="F34" s="60" t="s">
        <v>3</v>
      </c>
      <c r="G34" s="60" t="s">
        <v>4</v>
      </c>
      <c r="H34" s="60" t="s">
        <v>29</v>
      </c>
      <c r="I34" s="60" t="s">
        <v>7</v>
      </c>
      <c r="J34" s="63" t="s">
        <v>0</v>
      </c>
      <c r="K34" s="63"/>
      <c r="L34" s="64" t="s">
        <v>7</v>
      </c>
    </row>
    <row r="35" spans="1:12" s="1" customFormat="1" ht="52.5" customHeight="1" thickBot="1">
      <c r="A35" s="55"/>
      <c r="B35" s="59"/>
      <c r="C35" s="61"/>
      <c r="D35" s="61"/>
      <c r="E35" s="61"/>
      <c r="F35" s="61"/>
      <c r="G35" s="61"/>
      <c r="H35" s="61"/>
      <c r="I35" s="61"/>
      <c r="J35" s="40" t="s">
        <v>30</v>
      </c>
      <c r="K35" s="40" t="s">
        <v>26</v>
      </c>
      <c r="L35" s="65"/>
    </row>
    <row r="36" spans="1:12" ht="15.75">
      <c r="A36" s="51" t="s">
        <v>21</v>
      </c>
      <c r="B36" s="22"/>
      <c r="C36" s="22"/>
      <c r="D36" s="22"/>
      <c r="E36" s="22"/>
      <c r="F36" s="22"/>
      <c r="G36" s="22"/>
      <c r="H36" s="22"/>
      <c r="I36" s="33">
        <f>SUM(B36:G36)</f>
        <v>0</v>
      </c>
      <c r="J36" s="22"/>
      <c r="K36" s="22"/>
      <c r="L36" s="34">
        <f>SUM(J36:K36)</f>
        <v>0</v>
      </c>
    </row>
    <row r="37" spans="1:12" ht="15.75">
      <c r="A37" s="38" t="s">
        <v>39</v>
      </c>
      <c r="B37" s="24"/>
      <c r="C37" s="24"/>
      <c r="D37" s="24">
        <v>1289</v>
      </c>
      <c r="E37" s="24"/>
      <c r="F37" s="24"/>
      <c r="G37" s="24"/>
      <c r="H37" s="24"/>
      <c r="I37" s="25">
        <f>SUM(B37:G37)</f>
        <v>1289</v>
      </c>
      <c r="J37" s="24"/>
      <c r="K37" s="24">
        <v>1289</v>
      </c>
      <c r="L37" s="26">
        <f>SUM(J37:K37)</f>
        <v>1289</v>
      </c>
    </row>
    <row r="38" spans="1:12" ht="15">
      <c r="A38" s="35" t="s">
        <v>35</v>
      </c>
      <c r="B38" s="24"/>
      <c r="C38" s="24"/>
      <c r="D38" s="24">
        <v>67</v>
      </c>
      <c r="E38" s="24"/>
      <c r="F38" s="24"/>
      <c r="G38" s="24"/>
      <c r="H38" s="24"/>
      <c r="I38" s="25">
        <f>SUM(B38:G38)</f>
        <v>67</v>
      </c>
      <c r="J38" s="24">
        <v>67</v>
      </c>
      <c r="K38" s="24"/>
      <c r="L38" s="26">
        <f>SUM(J38:K38)</f>
        <v>67</v>
      </c>
    </row>
    <row r="39" spans="1:12" ht="15.75">
      <c r="A39" s="16" t="s">
        <v>22</v>
      </c>
      <c r="B39" s="28">
        <f aca="true" t="shared" si="6" ref="B39:L39">SUM(B37:B38)</f>
        <v>0</v>
      </c>
      <c r="C39" s="28">
        <f t="shared" si="6"/>
        <v>0</v>
      </c>
      <c r="D39" s="28">
        <f t="shared" si="6"/>
        <v>1356</v>
      </c>
      <c r="E39" s="28">
        <f t="shared" si="6"/>
        <v>0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>
        <f t="shared" si="6"/>
        <v>1356</v>
      </c>
      <c r="J39" s="28">
        <f t="shared" si="6"/>
        <v>67</v>
      </c>
      <c r="K39" s="28">
        <f t="shared" si="6"/>
        <v>1289</v>
      </c>
      <c r="L39" s="30">
        <f t="shared" si="6"/>
        <v>1356</v>
      </c>
    </row>
    <row r="40" spans="1:12" ht="15">
      <c r="A40" s="29" t="s">
        <v>19</v>
      </c>
      <c r="B40" s="24"/>
      <c r="C40" s="24"/>
      <c r="D40" s="24"/>
      <c r="E40" s="24"/>
      <c r="F40" s="24"/>
      <c r="G40" s="24"/>
      <c r="H40" s="25"/>
      <c r="I40" s="24"/>
      <c r="J40" s="24"/>
      <c r="K40" s="24"/>
      <c r="L40" s="26"/>
    </row>
    <row r="41" spans="1:12" ht="15">
      <c r="A41" s="35" t="s">
        <v>33</v>
      </c>
      <c r="B41" s="24"/>
      <c r="C41" s="24"/>
      <c r="D41" s="24">
        <v>60</v>
      </c>
      <c r="E41" s="24"/>
      <c r="F41" s="24"/>
      <c r="G41" s="24"/>
      <c r="H41" s="25"/>
      <c r="I41" s="24">
        <f>SUM(B41:H41)</f>
        <v>60</v>
      </c>
      <c r="J41" s="24">
        <v>60</v>
      </c>
      <c r="K41" s="24"/>
      <c r="L41" s="26">
        <f>SUM(J41:K41)</f>
        <v>60</v>
      </c>
    </row>
    <row r="42" spans="1:12" ht="14.25">
      <c r="A42" s="27" t="s">
        <v>20</v>
      </c>
      <c r="B42" s="28">
        <f aca="true" t="shared" si="7" ref="B42:L42">SUM(B41:B41)</f>
        <v>0</v>
      </c>
      <c r="C42" s="28">
        <f t="shared" si="7"/>
        <v>0</v>
      </c>
      <c r="D42" s="28">
        <f t="shared" si="7"/>
        <v>60</v>
      </c>
      <c r="E42" s="28">
        <f t="shared" si="7"/>
        <v>0</v>
      </c>
      <c r="F42" s="28">
        <f t="shared" si="7"/>
        <v>0</v>
      </c>
      <c r="G42" s="28">
        <f t="shared" si="7"/>
        <v>0</v>
      </c>
      <c r="H42" s="28">
        <f t="shared" si="7"/>
        <v>0</v>
      </c>
      <c r="I42" s="28">
        <f t="shared" si="7"/>
        <v>60</v>
      </c>
      <c r="J42" s="28">
        <f t="shared" si="7"/>
        <v>60</v>
      </c>
      <c r="K42" s="28">
        <f t="shared" si="7"/>
        <v>0</v>
      </c>
      <c r="L42" s="30">
        <f t="shared" si="7"/>
        <v>60</v>
      </c>
    </row>
    <row r="43" spans="1:12" s="43" customFormat="1" ht="15.75">
      <c r="A43" s="39" t="s">
        <v>25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4"/>
    </row>
    <row r="44" spans="1:12" s="43" customFormat="1" ht="30">
      <c r="A44" s="45" t="s">
        <v>32</v>
      </c>
      <c r="B44" s="42">
        <v>-451</v>
      </c>
      <c r="C44" s="42"/>
      <c r="D44" s="42">
        <v>451</v>
      </c>
      <c r="E44" s="42"/>
      <c r="F44" s="42"/>
      <c r="G44" s="42"/>
      <c r="H44" s="42"/>
      <c r="I44" s="42"/>
      <c r="J44" s="42"/>
      <c r="K44" s="42"/>
      <c r="L44" s="44"/>
    </row>
    <row r="45" spans="1:12" s="43" customFormat="1" ht="14.25">
      <c r="A45" s="27" t="s">
        <v>31</v>
      </c>
      <c r="B45" s="31">
        <f aca="true" t="shared" si="8" ref="B45:L45">SUM(B43:B44)</f>
        <v>-451</v>
      </c>
      <c r="C45" s="31">
        <f t="shared" si="8"/>
        <v>0</v>
      </c>
      <c r="D45" s="31">
        <f t="shared" si="8"/>
        <v>451</v>
      </c>
      <c r="E45" s="31">
        <f t="shared" si="8"/>
        <v>0</v>
      </c>
      <c r="F45" s="31">
        <f t="shared" si="8"/>
        <v>0</v>
      </c>
      <c r="G45" s="31">
        <f t="shared" si="8"/>
        <v>0</v>
      </c>
      <c r="H45" s="31">
        <f t="shared" si="8"/>
        <v>0</v>
      </c>
      <c r="I45" s="31">
        <f t="shared" si="8"/>
        <v>0</v>
      </c>
      <c r="J45" s="31">
        <f t="shared" si="8"/>
        <v>0</v>
      </c>
      <c r="K45" s="31">
        <f t="shared" si="8"/>
        <v>0</v>
      </c>
      <c r="L45" s="30">
        <f t="shared" si="8"/>
        <v>0</v>
      </c>
    </row>
    <row r="46" spans="1:12" s="6" customFormat="1" ht="22.5" customHeight="1" thickBot="1">
      <c r="A46" s="18" t="s">
        <v>23</v>
      </c>
      <c r="B46" s="32">
        <f aca="true" t="shared" si="9" ref="B46:L46">SUM(B15,B23,B32,B39,B42,B45)</f>
        <v>2290</v>
      </c>
      <c r="C46" s="32">
        <f t="shared" si="9"/>
        <v>295</v>
      </c>
      <c r="D46" s="32">
        <f t="shared" si="9"/>
        <v>5805</v>
      </c>
      <c r="E46" s="32">
        <f t="shared" si="9"/>
        <v>661</v>
      </c>
      <c r="F46" s="32">
        <f t="shared" si="9"/>
        <v>0</v>
      </c>
      <c r="G46" s="32">
        <f t="shared" si="9"/>
        <v>1429</v>
      </c>
      <c r="H46" s="32">
        <f t="shared" si="9"/>
        <v>0</v>
      </c>
      <c r="I46" s="32">
        <f t="shared" si="9"/>
        <v>10480</v>
      </c>
      <c r="J46" s="32">
        <f t="shared" si="9"/>
        <v>4812</v>
      </c>
      <c r="K46" s="32">
        <f t="shared" si="9"/>
        <v>5668</v>
      </c>
      <c r="L46" s="52">
        <f t="shared" si="9"/>
        <v>10480</v>
      </c>
    </row>
    <row r="49" spans="9:12" ht="15.75">
      <c r="I49" s="20"/>
      <c r="J49" s="20"/>
      <c r="K49" s="20"/>
      <c r="L49" s="20"/>
    </row>
    <row r="50" spans="9:12" ht="15.75">
      <c r="I50" s="62"/>
      <c r="J50" s="62"/>
      <c r="K50" s="62"/>
      <c r="L50" s="62"/>
    </row>
    <row r="51" spans="9:12" ht="15.75">
      <c r="I51" s="66"/>
      <c r="J51" s="66"/>
      <c r="K51" s="66"/>
      <c r="L51" s="66"/>
    </row>
  </sheetData>
  <mergeCells count="32">
    <mergeCell ref="J1:L1"/>
    <mergeCell ref="C8:C9"/>
    <mergeCell ref="B8:B9"/>
    <mergeCell ref="J7:L7"/>
    <mergeCell ref="L8:L9"/>
    <mergeCell ref="D8:D9"/>
    <mergeCell ref="J8:K8"/>
    <mergeCell ref="H8:H9"/>
    <mergeCell ref="I51:L51"/>
    <mergeCell ref="A2:L2"/>
    <mergeCell ref="A3:L3"/>
    <mergeCell ref="A4:L4"/>
    <mergeCell ref="I8:I9"/>
    <mergeCell ref="G8:G9"/>
    <mergeCell ref="F8:F9"/>
    <mergeCell ref="E8:E9"/>
    <mergeCell ref="A7:A9"/>
    <mergeCell ref="B7:I7"/>
    <mergeCell ref="I50:L50"/>
    <mergeCell ref="I34:I35"/>
    <mergeCell ref="J34:K34"/>
    <mergeCell ref="L34:L35"/>
    <mergeCell ref="A33:A35"/>
    <mergeCell ref="B33:I33"/>
    <mergeCell ref="J33:L33"/>
    <mergeCell ref="B34:B35"/>
    <mergeCell ref="C34:C35"/>
    <mergeCell ref="D34:D35"/>
    <mergeCell ref="E34:E35"/>
    <mergeCell ref="F34:F35"/>
    <mergeCell ref="G34:G35"/>
    <mergeCell ref="H34:H35"/>
  </mergeCells>
  <printOptions/>
  <pageMargins left="0.87" right="0.71" top="0.79" bottom="0.54" header="0.31" footer="0.31"/>
  <pageSetup horizontalDpi="600" verticalDpi="600" orientation="landscape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Kincstár Tiszavasvári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czirjakne</dc:creator>
  <cp:keywords/>
  <dc:description/>
  <cp:lastModifiedBy>user</cp:lastModifiedBy>
  <cp:lastPrinted>2013-02-11T13:51:23Z</cp:lastPrinted>
  <dcterms:created xsi:type="dcterms:W3CDTF">2011-10-17T14:03:07Z</dcterms:created>
  <dcterms:modified xsi:type="dcterms:W3CDTF">2013-02-11T14:28:00Z</dcterms:modified>
  <cp:category/>
  <cp:version/>
  <cp:contentType/>
  <cp:contentStatus/>
</cp:coreProperties>
</file>